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мед.повышение муж и жен" sheetId="3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1" i="3" l="1"/>
  <c r="F10" i="3"/>
  <c r="A67" i="3" l="1"/>
  <c r="A68" i="3" s="1"/>
  <c r="A69" i="3" s="1"/>
  <c r="A70" i="3" s="1"/>
  <c r="A71" i="3" s="1"/>
  <c r="A72" i="3" s="1"/>
  <c r="A73" i="3" s="1"/>
  <c r="A74" i="3" s="1"/>
  <c r="A75" i="3" s="1"/>
  <c r="A76" i="3" s="1"/>
  <c r="F37" i="3"/>
  <c r="F33" i="3"/>
  <c r="F25" i="3"/>
  <c r="F26" i="3" s="1"/>
  <c r="F23" i="3"/>
  <c r="F19" i="3"/>
  <c r="F15" i="3"/>
</calcChain>
</file>

<file path=xl/sharedStrings.xml><?xml version="1.0" encoding="utf-8"?>
<sst xmlns="http://schemas.openxmlformats.org/spreadsheetml/2006/main" count="92" uniqueCount="69">
  <si>
    <t>УТВЕРЖДАЮ</t>
  </si>
  <si>
    <t>Главный врач</t>
  </si>
  <si>
    <t>УЗ "Осиповичская ЦРБ"</t>
  </si>
  <si>
    <t>ПРЕЙСКУРАНТ</t>
  </si>
  <si>
    <t>№ п/п</t>
  </si>
  <si>
    <t>Наименование услуги</t>
  </si>
  <si>
    <t>Цена с НДС, руб</t>
  </si>
  <si>
    <t>Основание: Указ Президента Республики Беларусь №72 от 25 февраля 2011 года "О некоторых вопросах регулирования цен (тарифов) в Республике Беларусь", приказ главного врача УЗ "Осиповичская ЦРБ" №_______ от "_____"_____________20 ______г.</t>
  </si>
  <si>
    <t>Экономист</t>
  </si>
  <si>
    <t>Медицинская комиссия на право управления автотранспортным средством</t>
  </si>
  <si>
    <t>для мужчин</t>
  </si>
  <si>
    <t>для женщин</t>
  </si>
  <si>
    <t>Медицинская комиссия для определения годности на получение разрешения на  приобретение, хранение, ношение оружия и боеприпасов</t>
  </si>
  <si>
    <t>Медицинский осмотр работников предприятий пищевой промышленности, общественного питания, торговли,ДДУ, коммунального хозяйства и др.</t>
  </si>
  <si>
    <t>осмотр врачами</t>
  </si>
  <si>
    <t>клинические исследования</t>
  </si>
  <si>
    <t>Итого</t>
  </si>
  <si>
    <t>Медицинская комиссия  при трудоустройстве работников предприятий пищевой промышленности, общественного питания, торговли,ДДУ, коммунального хозяйства и др.</t>
  </si>
  <si>
    <t>Медосмотр для заселения в общежитие</t>
  </si>
  <si>
    <t>ОСМОТР ВРАЧАМИ</t>
  </si>
  <si>
    <t>1.1.</t>
  </si>
  <si>
    <t>1.2.</t>
  </si>
  <si>
    <t>1.3.</t>
  </si>
  <si>
    <t>1.4.</t>
  </si>
  <si>
    <t>1.5.</t>
  </si>
  <si>
    <t>1.6.</t>
  </si>
  <si>
    <t>1.8.</t>
  </si>
  <si>
    <t>1.10.</t>
  </si>
  <si>
    <t>1.12.</t>
  </si>
  <si>
    <t>1.15.</t>
  </si>
  <si>
    <t>1.16.</t>
  </si>
  <si>
    <t>Врачом-терапевтом</t>
  </si>
  <si>
    <t>Врачом-неврологом</t>
  </si>
  <si>
    <t>Врачом-офтальмологом</t>
  </si>
  <si>
    <t>Врачом-оториноларингологом</t>
  </si>
  <si>
    <t>Врачом хирургом</t>
  </si>
  <si>
    <t>Врачом-акушер-гинекологом</t>
  </si>
  <si>
    <t>Врачом-психиатором</t>
  </si>
  <si>
    <t>Врачом-дерматовенерологом</t>
  </si>
  <si>
    <t>Врачом -наркологом</t>
  </si>
  <si>
    <t>Врачом-специалистом</t>
  </si>
  <si>
    <t>Регистрация медицинским регистратором</t>
  </si>
  <si>
    <t>КЛИНИЧЕСКИЕ ЛАБОРАТОРНЫЕ ИССЛЕДОВАНИЯ</t>
  </si>
  <si>
    <t>Общий анализ крови</t>
  </si>
  <si>
    <t>Микрореакция преципитации (МРП)</t>
  </si>
  <si>
    <t>Обнаружение яиц гельминтов</t>
  </si>
  <si>
    <t>ПСА</t>
  </si>
  <si>
    <t>Периодический медосмотр  работников пожарной охраны</t>
  </si>
  <si>
    <t>Анализ крови на сахар</t>
  </si>
  <si>
    <t>Исследование полей зрения (периметрия)</t>
  </si>
  <si>
    <t>Измерение внутриглазного давления  (тонометрия)</t>
  </si>
  <si>
    <t>Динамометрия</t>
  </si>
  <si>
    <t>Биомикроскопия</t>
  </si>
  <si>
    <t>Медицинский осмотр при трудоустройстве и для поступающих в ВУЗы, техникумы, при оформлении опекунства, для лиц, выезжающих за рубеж, при трудоустройстве в органы МВД и ОВПС, периодические осмотры работгиков службы охраны (сторожа), периодические медосмотры работников колхозов, совхозов и промышленных предприятий</t>
  </si>
  <si>
    <t>Биохимический анализ крови</t>
  </si>
  <si>
    <t xml:space="preserve">Примечание: тарифы настоящего прейскуранта применяются для проведения мероприятий, осуществляющих при отсутствии медицинских показаний (по желанию пациента). </t>
  </si>
  <si>
    <t>Общий анализ мочи</t>
  </si>
  <si>
    <t>Врачом -стоматолог</t>
  </si>
  <si>
    <t xml:space="preserve">для женщин                                                      осмотр врачами                      </t>
  </si>
  <si>
    <t>на платную медицинскую услугу по проведению профилактических осмотров и медицинских комиссий граждан</t>
  </si>
  <si>
    <t>на платную медицинскую услугу по проведению профилактических осмотров и медицинских комиссий промышленных предприятий</t>
  </si>
  <si>
    <t>_______П.Г.Шатило</t>
  </si>
  <si>
    <t>"____"____20___год</t>
  </si>
  <si>
    <t>И.А. Жаврид</t>
  </si>
  <si>
    <t>Основание: Указ Президента Республики Беларусь №72 от 25 февраля 2011 года "О некоторых вопросах регулирования цен (тарифов) в Республике Беларусь", приказ главного врача УЗ "Осиповичская ЦРБ" №_______ от "_____"_______20 ______г.</t>
  </si>
  <si>
    <t>И.А.Жаврид</t>
  </si>
  <si>
    <t>осмотры врачами для мужчин</t>
  </si>
  <si>
    <t>осмотры врачами для женщин</t>
  </si>
  <si>
    <t xml:space="preserve">для мужчин                                                   осмотр врачами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</si>
</sst>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2" fontId="3" fillId="3" borderId="0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Border="1" applyAlignment="1"/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6" fillId="0" borderId="0" xfId="0" applyFont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90;&#1072;&#1088;&#1080;&#109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ед муж и жен"/>
      <sheetName val="Лист3"/>
    </sheetNames>
    <sheetDataSet>
      <sheetData sheetId="0">
        <row r="17">
          <cell r="H17">
            <v>4.12</v>
          </cell>
        </row>
      </sheetData>
      <sheetData sheetId="1">
        <row r="4">
          <cell r="H4">
            <v>0.88</v>
          </cell>
        </row>
        <row r="15">
          <cell r="I15">
            <v>9.3999999999999986</v>
          </cell>
        </row>
        <row r="16">
          <cell r="I16">
            <v>10.6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view="pageLayout" topLeftCell="A37" zoomScaleNormal="100" workbookViewId="0">
      <selection activeCell="F76" sqref="F76"/>
    </sheetView>
  </sheetViews>
  <sheetFormatPr defaultRowHeight="15.75" x14ac:dyDescent="0.25"/>
  <cols>
    <col min="1" max="1" width="4.85546875" style="1" customWidth="1"/>
    <col min="2" max="2" width="10.7109375" style="1" customWidth="1"/>
    <col min="3" max="4" width="9.140625" style="1"/>
    <col min="5" max="5" width="34" style="1" customWidth="1"/>
    <col min="6" max="6" width="29.28515625" style="1" customWidth="1"/>
    <col min="7" max="16384" width="9.140625" style="1"/>
  </cols>
  <sheetData>
    <row r="1" spans="1:7" ht="18.75" x14ac:dyDescent="0.3">
      <c r="F1" s="18" t="s">
        <v>0</v>
      </c>
      <c r="G1" s="18"/>
    </row>
    <row r="2" spans="1:7" ht="18.75" x14ac:dyDescent="0.3">
      <c r="F2" s="18" t="s">
        <v>1</v>
      </c>
      <c r="G2" s="18"/>
    </row>
    <row r="3" spans="1:7" ht="18.75" x14ac:dyDescent="0.3">
      <c r="F3" s="18" t="s">
        <v>2</v>
      </c>
      <c r="G3" s="18"/>
    </row>
    <row r="4" spans="1:7" ht="15.75" customHeight="1" x14ac:dyDescent="0.3">
      <c r="F4" s="19" t="s">
        <v>61</v>
      </c>
      <c r="G4" s="18"/>
    </row>
    <row r="5" spans="1:7" ht="15" customHeight="1" x14ac:dyDescent="0.3">
      <c r="F5" s="19" t="s">
        <v>62</v>
      </c>
      <c r="G5" s="18"/>
    </row>
    <row r="6" spans="1:7" ht="16.5" customHeight="1" x14ac:dyDescent="0.25">
      <c r="A6" s="20" t="s">
        <v>3</v>
      </c>
      <c r="B6" s="20"/>
      <c r="C6" s="20"/>
      <c r="D6" s="20"/>
      <c r="E6" s="20"/>
      <c r="F6" s="20"/>
    </row>
    <row r="7" spans="1:7" ht="30" customHeight="1" x14ac:dyDescent="0.25">
      <c r="A7" s="21" t="s">
        <v>59</v>
      </c>
      <c r="B7" s="21"/>
      <c r="C7" s="21"/>
      <c r="D7" s="21"/>
      <c r="E7" s="21"/>
      <c r="F7" s="21"/>
    </row>
    <row r="8" spans="1:7" ht="24.75" customHeight="1" x14ac:dyDescent="0.25">
      <c r="A8" s="14" t="s">
        <v>4</v>
      </c>
      <c r="B8" s="22" t="s">
        <v>5</v>
      </c>
      <c r="C8" s="22"/>
      <c r="D8" s="22"/>
      <c r="E8" s="22"/>
      <c r="F8" s="14" t="s">
        <v>6</v>
      </c>
    </row>
    <row r="9" spans="1:7" ht="16.5" customHeight="1" x14ac:dyDescent="0.25">
      <c r="A9" s="13">
        <v>1</v>
      </c>
      <c r="B9" s="17" t="s">
        <v>9</v>
      </c>
      <c r="C9" s="17"/>
      <c r="D9" s="17"/>
      <c r="E9" s="17"/>
      <c r="F9" s="17"/>
    </row>
    <row r="10" spans="1:7" ht="16.5" customHeight="1" x14ac:dyDescent="0.25">
      <c r="A10" s="13"/>
      <c r="B10" s="23" t="s">
        <v>66</v>
      </c>
      <c r="C10" s="24"/>
      <c r="D10" s="24"/>
      <c r="E10" s="25"/>
      <c r="F10" s="10">
        <f>'[1]мед муж и жен'!$I$15</f>
        <v>9.3999999999999986</v>
      </c>
    </row>
    <row r="11" spans="1:7" ht="16.5" customHeight="1" x14ac:dyDescent="0.25">
      <c r="A11" s="13"/>
      <c r="B11" s="23" t="s">
        <v>67</v>
      </c>
      <c r="C11" s="24"/>
      <c r="D11" s="24"/>
      <c r="E11" s="25"/>
      <c r="F11" s="10">
        <f>'[1]мед муж и жен'!$I$16</f>
        <v>10.6</v>
      </c>
    </row>
    <row r="12" spans="1:7" ht="29.25" customHeight="1" x14ac:dyDescent="0.25">
      <c r="A12" s="13">
        <v>2</v>
      </c>
      <c r="B12" s="17" t="s">
        <v>12</v>
      </c>
      <c r="C12" s="17"/>
      <c r="D12" s="17"/>
      <c r="E12" s="17"/>
      <c r="F12" s="17"/>
    </row>
    <row r="13" spans="1:7" ht="16.5" customHeight="1" x14ac:dyDescent="0.25">
      <c r="A13" s="13"/>
      <c r="B13" s="23" t="s">
        <v>14</v>
      </c>
      <c r="C13" s="24"/>
      <c r="D13" s="24"/>
      <c r="E13" s="25"/>
      <c r="F13" s="3">
        <v>9.4</v>
      </c>
    </row>
    <row r="14" spans="1:7" ht="16.5" customHeight="1" x14ac:dyDescent="0.25">
      <c r="A14" s="13"/>
      <c r="B14" s="23" t="s">
        <v>15</v>
      </c>
      <c r="C14" s="24"/>
      <c r="D14" s="24"/>
      <c r="E14" s="25"/>
      <c r="F14" s="3">
        <v>6.5</v>
      </c>
    </row>
    <row r="15" spans="1:7" ht="15.75" customHeight="1" x14ac:dyDescent="0.25">
      <c r="A15" s="13"/>
      <c r="B15" s="29" t="s">
        <v>16</v>
      </c>
      <c r="C15" s="30"/>
      <c r="D15" s="30"/>
      <c r="E15" s="31"/>
      <c r="F15" s="10">
        <f>F13+F14</f>
        <v>15.9</v>
      </c>
    </row>
    <row r="16" spans="1:7" ht="30.75" customHeight="1" x14ac:dyDescent="0.25">
      <c r="A16" s="13">
        <v>3</v>
      </c>
      <c r="B16" s="17" t="s">
        <v>13</v>
      </c>
      <c r="C16" s="17"/>
      <c r="D16" s="17"/>
      <c r="E16" s="17"/>
      <c r="F16" s="17"/>
    </row>
    <row r="17" spans="1:6" ht="18.75" x14ac:dyDescent="0.25">
      <c r="A17" s="13"/>
      <c r="B17" s="32" t="s">
        <v>14</v>
      </c>
      <c r="C17" s="33"/>
      <c r="D17" s="33"/>
      <c r="E17" s="34"/>
      <c r="F17" s="3">
        <v>3.92</v>
      </c>
    </row>
    <row r="18" spans="1:6" ht="18.75" x14ac:dyDescent="0.25">
      <c r="A18" s="13"/>
      <c r="B18" s="23" t="s">
        <v>15</v>
      </c>
      <c r="C18" s="24"/>
      <c r="D18" s="24"/>
      <c r="E18" s="25"/>
      <c r="F18" s="3">
        <v>4.3099999999999996</v>
      </c>
    </row>
    <row r="19" spans="1:6" ht="18.75" x14ac:dyDescent="0.25">
      <c r="A19" s="13"/>
      <c r="B19" s="29" t="s">
        <v>16</v>
      </c>
      <c r="C19" s="30"/>
      <c r="D19" s="30"/>
      <c r="E19" s="31"/>
      <c r="F19" s="10">
        <f>F17+F18</f>
        <v>8.23</v>
      </c>
    </row>
    <row r="20" spans="1:6" ht="33.75" customHeight="1" x14ac:dyDescent="0.25">
      <c r="A20" s="13">
        <v>4</v>
      </c>
      <c r="B20" s="17" t="s">
        <v>17</v>
      </c>
      <c r="C20" s="17"/>
      <c r="D20" s="17"/>
      <c r="E20" s="17"/>
      <c r="F20" s="17"/>
    </row>
    <row r="21" spans="1:6" ht="17.25" customHeight="1" x14ac:dyDescent="0.25">
      <c r="A21" s="13"/>
      <c r="B21" s="26" t="s">
        <v>68</v>
      </c>
      <c r="C21" s="27"/>
      <c r="D21" s="27"/>
      <c r="E21" s="28"/>
      <c r="F21" s="3">
        <v>10.6</v>
      </c>
    </row>
    <row r="22" spans="1:6" ht="17.25" customHeight="1" x14ac:dyDescent="0.25">
      <c r="A22" s="13"/>
      <c r="B22" s="35" t="s">
        <v>15</v>
      </c>
      <c r="C22" s="30"/>
      <c r="D22" s="30"/>
      <c r="E22" s="31"/>
      <c r="F22" s="3">
        <v>4.3099999999999996</v>
      </c>
    </row>
    <row r="23" spans="1:6" ht="16.5" customHeight="1" x14ac:dyDescent="0.25">
      <c r="A23" s="13"/>
      <c r="B23" s="29" t="s">
        <v>16</v>
      </c>
      <c r="C23" s="30"/>
      <c r="D23" s="30"/>
      <c r="E23" s="31"/>
      <c r="F23" s="10">
        <f>F21+F22</f>
        <v>14.91</v>
      </c>
    </row>
    <row r="24" spans="1:6" ht="18.75" x14ac:dyDescent="0.25">
      <c r="A24" s="13"/>
      <c r="B24" s="26" t="s">
        <v>58</v>
      </c>
      <c r="C24" s="27"/>
      <c r="D24" s="27"/>
      <c r="E24" s="28"/>
      <c r="F24" s="3">
        <v>11.8</v>
      </c>
    </row>
    <row r="25" spans="1:6" ht="18.75" x14ac:dyDescent="0.25">
      <c r="A25" s="13"/>
      <c r="B25" s="35" t="s">
        <v>15</v>
      </c>
      <c r="C25" s="30"/>
      <c r="D25" s="30"/>
      <c r="E25" s="31"/>
      <c r="F25" s="3">
        <f>F22</f>
        <v>4.3099999999999996</v>
      </c>
    </row>
    <row r="26" spans="1:6" ht="16.5" customHeight="1" x14ac:dyDescent="0.3">
      <c r="A26" s="13"/>
      <c r="B26" s="29" t="s">
        <v>16</v>
      </c>
      <c r="C26" s="30"/>
      <c r="D26" s="30"/>
      <c r="E26" s="31"/>
      <c r="F26" s="11">
        <f>F24+F25</f>
        <v>16.11</v>
      </c>
    </row>
    <row r="27" spans="1:6" ht="65.25" customHeight="1" x14ac:dyDescent="0.25">
      <c r="A27" s="13">
        <v>5</v>
      </c>
      <c r="B27" s="17" t="s">
        <v>53</v>
      </c>
      <c r="C27" s="17"/>
      <c r="D27" s="17"/>
      <c r="E27" s="17"/>
      <c r="F27" s="17"/>
    </row>
    <row r="28" spans="1:6" ht="15.75" customHeight="1" x14ac:dyDescent="0.25">
      <c r="A28" s="13"/>
      <c r="B28" s="23" t="s">
        <v>10</v>
      </c>
      <c r="C28" s="24"/>
      <c r="D28" s="24"/>
      <c r="E28" s="25"/>
      <c r="F28" s="10">
        <v>9.4</v>
      </c>
    </row>
    <row r="29" spans="1:6" ht="14.25" customHeight="1" x14ac:dyDescent="0.25">
      <c r="A29" s="13"/>
      <c r="B29" s="23" t="s">
        <v>11</v>
      </c>
      <c r="C29" s="24"/>
      <c r="D29" s="24"/>
      <c r="E29" s="25"/>
      <c r="F29" s="10">
        <v>10.6</v>
      </c>
    </row>
    <row r="30" spans="1:6" x14ac:dyDescent="0.25">
      <c r="A30" s="13">
        <v>10</v>
      </c>
      <c r="B30" s="17" t="s">
        <v>18</v>
      </c>
      <c r="C30" s="17"/>
      <c r="D30" s="17"/>
      <c r="E30" s="17"/>
      <c r="F30" s="17"/>
    </row>
    <row r="31" spans="1:6" ht="14.25" customHeight="1" x14ac:dyDescent="0.25">
      <c r="A31" s="13"/>
      <c r="B31" s="36" t="s">
        <v>14</v>
      </c>
      <c r="C31" s="36"/>
      <c r="D31" s="36"/>
      <c r="E31" s="36"/>
      <c r="F31" s="3">
        <v>3.92</v>
      </c>
    </row>
    <row r="32" spans="1:6" ht="15.75" customHeight="1" x14ac:dyDescent="0.25">
      <c r="A32" s="13"/>
      <c r="B32" s="36" t="s">
        <v>15</v>
      </c>
      <c r="C32" s="36"/>
      <c r="D32" s="36"/>
      <c r="E32" s="36"/>
      <c r="F32" s="3">
        <v>4.3099999999999996</v>
      </c>
    </row>
    <row r="33" spans="1:7" ht="18.75" x14ac:dyDescent="0.25">
      <c r="A33" s="13"/>
      <c r="B33" s="37" t="s">
        <v>16</v>
      </c>
      <c r="C33" s="38"/>
      <c r="D33" s="38"/>
      <c r="E33" s="38"/>
      <c r="F33" s="10">
        <f>F32+F31</f>
        <v>8.23</v>
      </c>
    </row>
    <row r="34" spans="1:7" x14ac:dyDescent="0.25">
      <c r="A34" s="13">
        <v>11</v>
      </c>
      <c r="B34" s="39" t="s">
        <v>47</v>
      </c>
      <c r="C34" s="39"/>
      <c r="D34" s="39"/>
      <c r="E34" s="39"/>
      <c r="F34" s="39"/>
    </row>
    <row r="35" spans="1:7" ht="18.75" x14ac:dyDescent="0.25">
      <c r="A35" s="13"/>
      <c r="B35" s="36" t="s">
        <v>14</v>
      </c>
      <c r="C35" s="36"/>
      <c r="D35" s="36"/>
      <c r="E35" s="36"/>
      <c r="F35" s="3">
        <v>9.4</v>
      </c>
    </row>
    <row r="36" spans="1:7" ht="15.75" customHeight="1" x14ac:dyDescent="0.25">
      <c r="A36" s="13"/>
      <c r="B36" s="36" t="s">
        <v>15</v>
      </c>
      <c r="C36" s="36"/>
      <c r="D36" s="36"/>
      <c r="E36" s="36"/>
      <c r="F36" s="3">
        <v>10.9</v>
      </c>
    </row>
    <row r="37" spans="1:7" ht="21" customHeight="1" x14ac:dyDescent="0.25">
      <c r="A37" s="13"/>
      <c r="B37" s="37" t="s">
        <v>16</v>
      </c>
      <c r="C37" s="38"/>
      <c r="D37" s="38"/>
      <c r="E37" s="38"/>
      <c r="F37" s="10">
        <f>F35+F36</f>
        <v>20.3</v>
      </c>
    </row>
    <row r="38" spans="1:7" ht="55.5" customHeight="1" x14ac:dyDescent="0.25">
      <c r="A38" s="43" t="s">
        <v>64</v>
      </c>
      <c r="B38" s="44"/>
      <c r="C38" s="44"/>
      <c r="D38" s="44"/>
      <c r="E38" s="44"/>
      <c r="F38" s="44"/>
    </row>
    <row r="39" spans="1:7" ht="12.75" customHeight="1" x14ac:dyDescent="0.25"/>
    <row r="40" spans="1:7" ht="14.25" customHeight="1" x14ac:dyDescent="0.25">
      <c r="A40" s="1" t="s">
        <v>8</v>
      </c>
      <c r="F40" s="1" t="s">
        <v>63</v>
      </c>
    </row>
    <row r="41" spans="1:7" ht="14.25" customHeight="1" x14ac:dyDescent="0.25"/>
    <row r="42" spans="1:7" ht="14.25" customHeight="1" x14ac:dyDescent="0.3">
      <c r="F42" s="15" t="s">
        <v>0</v>
      </c>
      <c r="G42" s="15"/>
    </row>
    <row r="43" spans="1:7" ht="14.25" customHeight="1" x14ac:dyDescent="0.3">
      <c r="F43" s="15" t="s">
        <v>1</v>
      </c>
      <c r="G43" s="15"/>
    </row>
    <row r="44" spans="1:7" ht="14.25" customHeight="1" x14ac:dyDescent="0.3">
      <c r="F44" s="15" t="s">
        <v>2</v>
      </c>
      <c r="G44" s="15"/>
    </row>
    <row r="45" spans="1:7" ht="14.25" customHeight="1" x14ac:dyDescent="0.3">
      <c r="F45" s="16" t="s">
        <v>61</v>
      </c>
      <c r="G45" s="15"/>
    </row>
    <row r="46" spans="1:7" ht="14.25" customHeight="1" x14ac:dyDescent="0.3">
      <c r="F46" s="16" t="s">
        <v>62</v>
      </c>
      <c r="G46" s="15"/>
    </row>
    <row r="47" spans="1:7" ht="14.25" customHeight="1" x14ac:dyDescent="0.25"/>
    <row r="48" spans="1:7" ht="14.25" customHeight="1" x14ac:dyDescent="0.25"/>
    <row r="49" spans="1:6" ht="33.75" customHeight="1" x14ac:dyDescent="0.25">
      <c r="A49" s="20" t="s">
        <v>3</v>
      </c>
      <c r="B49" s="20"/>
      <c r="C49" s="20"/>
      <c r="D49" s="20"/>
      <c r="E49" s="20"/>
      <c r="F49" s="20"/>
    </row>
    <row r="50" spans="1:6" ht="48" customHeight="1" x14ac:dyDescent="0.25">
      <c r="A50" s="45" t="s">
        <v>60</v>
      </c>
      <c r="B50" s="45"/>
      <c r="C50" s="45"/>
      <c r="D50" s="45"/>
      <c r="E50" s="45"/>
      <c r="F50" s="45"/>
    </row>
    <row r="51" spans="1:6" ht="31.5" x14ac:dyDescent="0.25">
      <c r="A51" s="13" t="s">
        <v>4</v>
      </c>
      <c r="B51" s="36" t="s">
        <v>5</v>
      </c>
      <c r="C51" s="36"/>
      <c r="D51" s="36"/>
      <c r="E51" s="36"/>
      <c r="F51" s="13" t="s">
        <v>6</v>
      </c>
    </row>
    <row r="52" spans="1:6" x14ac:dyDescent="0.25">
      <c r="A52" s="2"/>
      <c r="B52" s="17" t="s">
        <v>19</v>
      </c>
      <c r="C52" s="17"/>
      <c r="D52" s="17"/>
      <c r="E52" s="17"/>
      <c r="F52" s="17"/>
    </row>
    <row r="53" spans="1:6" ht="18.75" x14ac:dyDescent="0.3">
      <c r="A53" s="2" t="s">
        <v>20</v>
      </c>
      <c r="B53" s="40" t="s">
        <v>31</v>
      </c>
      <c r="C53" s="41"/>
      <c r="D53" s="41"/>
      <c r="E53" s="42"/>
      <c r="F53" s="6">
        <v>1.05</v>
      </c>
    </row>
    <row r="54" spans="1:6" ht="18.75" x14ac:dyDescent="0.3">
      <c r="A54" s="2" t="s">
        <v>21</v>
      </c>
      <c r="B54" s="40" t="s">
        <v>32</v>
      </c>
      <c r="C54" s="41"/>
      <c r="D54" s="41"/>
      <c r="E54" s="42"/>
      <c r="F54" s="6">
        <v>1.02</v>
      </c>
    </row>
    <row r="55" spans="1:6" ht="18.75" x14ac:dyDescent="0.3">
      <c r="A55" s="2" t="s">
        <v>22</v>
      </c>
      <c r="B55" s="40" t="s">
        <v>33</v>
      </c>
      <c r="C55" s="41"/>
      <c r="D55" s="41"/>
      <c r="E55" s="42"/>
      <c r="F55" s="6">
        <v>1.17</v>
      </c>
    </row>
    <row r="56" spans="1:6" ht="18.75" x14ac:dyDescent="0.3">
      <c r="A56" s="2" t="s">
        <v>23</v>
      </c>
      <c r="B56" s="40" t="s">
        <v>34</v>
      </c>
      <c r="C56" s="41"/>
      <c r="D56" s="41"/>
      <c r="E56" s="42"/>
      <c r="F56" s="6">
        <v>1.05</v>
      </c>
    </row>
    <row r="57" spans="1:6" ht="18.75" x14ac:dyDescent="0.3">
      <c r="A57" s="2" t="s">
        <v>24</v>
      </c>
      <c r="B57" s="40" t="s">
        <v>35</v>
      </c>
      <c r="C57" s="41"/>
      <c r="D57" s="41"/>
      <c r="E57" s="42"/>
      <c r="F57" s="6">
        <v>0.98</v>
      </c>
    </row>
    <row r="58" spans="1:6" ht="18.75" x14ac:dyDescent="0.3">
      <c r="A58" s="2" t="s">
        <v>25</v>
      </c>
      <c r="B58" s="40" t="s">
        <v>36</v>
      </c>
      <c r="C58" s="41"/>
      <c r="D58" s="41"/>
      <c r="E58" s="42"/>
      <c r="F58" s="6">
        <v>1.2</v>
      </c>
    </row>
    <row r="59" spans="1:6" ht="18.75" x14ac:dyDescent="0.3">
      <c r="A59" s="2" t="s">
        <v>26</v>
      </c>
      <c r="B59" s="40" t="s">
        <v>37</v>
      </c>
      <c r="C59" s="41"/>
      <c r="D59" s="41"/>
      <c r="E59" s="42"/>
      <c r="F59" s="6">
        <v>1.26</v>
      </c>
    </row>
    <row r="60" spans="1:6" ht="18.75" x14ac:dyDescent="0.3">
      <c r="A60" s="2" t="s">
        <v>27</v>
      </c>
      <c r="B60" s="40" t="s">
        <v>38</v>
      </c>
      <c r="C60" s="41"/>
      <c r="D60" s="41"/>
      <c r="E60" s="42"/>
      <c r="F60" s="6">
        <v>1.2</v>
      </c>
    </row>
    <row r="61" spans="1:6" ht="18.75" x14ac:dyDescent="0.3">
      <c r="A61" s="2" t="s">
        <v>28</v>
      </c>
      <c r="B61" s="40" t="s">
        <v>39</v>
      </c>
      <c r="C61" s="41"/>
      <c r="D61" s="41"/>
      <c r="E61" s="42"/>
      <c r="F61" s="6">
        <v>1.2</v>
      </c>
    </row>
    <row r="62" spans="1:6" ht="18.75" x14ac:dyDescent="0.3">
      <c r="A62" s="4">
        <v>1.1399999999999999</v>
      </c>
      <c r="B62" s="40" t="s">
        <v>57</v>
      </c>
      <c r="C62" s="41"/>
      <c r="D62" s="41"/>
      <c r="E62" s="42"/>
      <c r="F62" s="6">
        <v>1.38</v>
      </c>
    </row>
    <row r="63" spans="1:6" ht="18.75" x14ac:dyDescent="0.3">
      <c r="A63" s="2" t="s">
        <v>29</v>
      </c>
      <c r="B63" s="40" t="s">
        <v>40</v>
      </c>
      <c r="C63" s="41"/>
      <c r="D63" s="41"/>
      <c r="E63" s="42"/>
      <c r="F63" s="6">
        <v>1.17</v>
      </c>
    </row>
    <row r="64" spans="1:6" ht="18.75" x14ac:dyDescent="0.3">
      <c r="A64" s="2" t="s">
        <v>30</v>
      </c>
      <c r="B64" s="40" t="s">
        <v>41</v>
      </c>
      <c r="C64" s="41"/>
      <c r="D64" s="41"/>
      <c r="E64" s="42"/>
      <c r="F64" s="6">
        <v>0.5</v>
      </c>
    </row>
    <row r="65" spans="1:6" x14ac:dyDescent="0.25">
      <c r="A65" s="2"/>
      <c r="B65" s="17" t="s">
        <v>42</v>
      </c>
      <c r="C65" s="17"/>
      <c r="D65" s="17"/>
      <c r="E65" s="17"/>
      <c r="F65" s="17"/>
    </row>
    <row r="66" spans="1:6" ht="18.75" x14ac:dyDescent="0.25">
      <c r="A66" s="2">
        <v>1</v>
      </c>
      <c r="B66" s="46" t="s">
        <v>43</v>
      </c>
      <c r="C66" s="47"/>
      <c r="D66" s="47"/>
      <c r="E66" s="48"/>
      <c r="F66" s="5">
        <v>3.92</v>
      </c>
    </row>
    <row r="67" spans="1:6" ht="18.75" x14ac:dyDescent="0.25">
      <c r="A67" s="2">
        <f>1+A66</f>
        <v>2</v>
      </c>
      <c r="B67" s="40" t="s">
        <v>44</v>
      </c>
      <c r="C67" s="41"/>
      <c r="D67" s="41"/>
      <c r="E67" s="42"/>
      <c r="F67" s="5">
        <v>1.84</v>
      </c>
    </row>
    <row r="68" spans="1:6" ht="18.75" x14ac:dyDescent="0.3">
      <c r="A68" s="2">
        <f t="shared" ref="A68:A76" si="0">1+A67</f>
        <v>3</v>
      </c>
      <c r="B68" s="26" t="s">
        <v>45</v>
      </c>
      <c r="C68" s="27"/>
      <c r="D68" s="27"/>
      <c r="E68" s="28"/>
      <c r="F68" s="6">
        <v>0.94</v>
      </c>
    </row>
    <row r="69" spans="1:6" ht="18.75" x14ac:dyDescent="0.3">
      <c r="A69" s="2">
        <f t="shared" si="0"/>
        <v>4</v>
      </c>
      <c r="B69" s="26" t="s">
        <v>46</v>
      </c>
      <c r="C69" s="27"/>
      <c r="D69" s="27"/>
      <c r="E69" s="28"/>
      <c r="F69" s="6">
        <v>2.42</v>
      </c>
    </row>
    <row r="70" spans="1:6" ht="18.75" x14ac:dyDescent="0.3">
      <c r="A70" s="2">
        <f t="shared" si="0"/>
        <v>5</v>
      </c>
      <c r="B70" s="26" t="s">
        <v>48</v>
      </c>
      <c r="C70" s="27"/>
      <c r="D70" s="27"/>
      <c r="E70" s="28"/>
      <c r="F70" s="6">
        <v>0.81</v>
      </c>
    </row>
    <row r="71" spans="1:6" ht="18.75" x14ac:dyDescent="0.3">
      <c r="A71" s="2">
        <f t="shared" si="0"/>
        <v>6</v>
      </c>
      <c r="B71" s="26" t="s">
        <v>54</v>
      </c>
      <c r="C71" s="27"/>
      <c r="D71" s="27"/>
      <c r="E71" s="28"/>
      <c r="F71" s="6">
        <v>11.37</v>
      </c>
    </row>
    <row r="72" spans="1:6" ht="18.75" x14ac:dyDescent="0.3">
      <c r="A72" s="2">
        <f t="shared" si="0"/>
        <v>7</v>
      </c>
      <c r="B72" s="26" t="s">
        <v>56</v>
      </c>
      <c r="C72" s="27"/>
      <c r="D72" s="27"/>
      <c r="E72" s="28"/>
      <c r="F72" s="6">
        <v>2.0099999999999998</v>
      </c>
    </row>
    <row r="73" spans="1:6" ht="18.75" x14ac:dyDescent="0.3">
      <c r="A73" s="2">
        <f t="shared" si="0"/>
        <v>8</v>
      </c>
      <c r="B73" s="50" t="s">
        <v>49</v>
      </c>
      <c r="C73" s="51"/>
      <c r="D73" s="51"/>
      <c r="E73" s="52"/>
      <c r="F73" s="6">
        <v>5.69</v>
      </c>
    </row>
    <row r="74" spans="1:6" ht="18.75" x14ac:dyDescent="0.3">
      <c r="A74" s="2">
        <f t="shared" si="0"/>
        <v>9</v>
      </c>
      <c r="B74" s="53" t="s">
        <v>50</v>
      </c>
      <c r="C74" s="53"/>
      <c r="D74" s="53"/>
      <c r="E74" s="53"/>
      <c r="F74" s="6">
        <v>4.2699999999999996</v>
      </c>
    </row>
    <row r="75" spans="1:6" ht="18.75" x14ac:dyDescent="0.3">
      <c r="A75" s="2">
        <f t="shared" si="0"/>
        <v>10</v>
      </c>
      <c r="B75" s="53" t="s">
        <v>51</v>
      </c>
      <c r="C75" s="53"/>
      <c r="D75" s="53"/>
      <c r="E75" s="53"/>
      <c r="F75" s="6">
        <v>0.13</v>
      </c>
    </row>
    <row r="76" spans="1:6" ht="18.75" x14ac:dyDescent="0.3">
      <c r="A76" s="2">
        <f t="shared" si="0"/>
        <v>11</v>
      </c>
      <c r="B76" s="53" t="s">
        <v>52</v>
      </c>
      <c r="C76" s="53"/>
      <c r="D76" s="53"/>
      <c r="E76" s="53"/>
      <c r="F76" s="6">
        <v>2.85</v>
      </c>
    </row>
    <row r="77" spans="1:6" ht="18.75" x14ac:dyDescent="0.3">
      <c r="A77" s="7"/>
      <c r="B77" s="8"/>
      <c r="C77" s="8"/>
      <c r="D77" s="8"/>
      <c r="E77" s="8"/>
      <c r="F77" s="9"/>
    </row>
    <row r="78" spans="1:6" ht="54" customHeight="1" x14ac:dyDescent="0.25">
      <c r="A78" s="44" t="s">
        <v>7</v>
      </c>
      <c r="B78" s="44"/>
      <c r="C78" s="44"/>
      <c r="D78" s="44"/>
      <c r="E78" s="44"/>
      <c r="F78" s="44"/>
    </row>
    <row r="79" spans="1:6" x14ac:dyDescent="0.25">
      <c r="A79" s="12"/>
      <c r="B79" s="12"/>
      <c r="C79" s="12"/>
      <c r="D79" s="12"/>
      <c r="E79" s="12"/>
      <c r="F79" s="12"/>
    </row>
    <row r="80" spans="1:6" ht="29.25" customHeight="1" x14ac:dyDescent="0.25">
      <c r="A80" s="49" t="s">
        <v>55</v>
      </c>
      <c r="B80" s="49"/>
      <c r="C80" s="49"/>
      <c r="D80" s="49"/>
      <c r="E80" s="49"/>
      <c r="F80" s="49"/>
    </row>
    <row r="82" spans="1:6" x14ac:dyDescent="0.25">
      <c r="A82" s="1" t="s">
        <v>8</v>
      </c>
      <c r="F82" s="1" t="s">
        <v>65</v>
      </c>
    </row>
  </sheetData>
  <mergeCells count="68">
    <mergeCell ref="A78:F78"/>
    <mergeCell ref="A80:F80"/>
    <mergeCell ref="B71:E71"/>
    <mergeCell ref="B72:E72"/>
    <mergeCell ref="B73:E73"/>
    <mergeCell ref="B74:E74"/>
    <mergeCell ref="B75:E75"/>
    <mergeCell ref="B76:E76"/>
    <mergeCell ref="B70:E70"/>
    <mergeCell ref="B59:E59"/>
    <mergeCell ref="B60:E60"/>
    <mergeCell ref="B61:E61"/>
    <mergeCell ref="B62:E62"/>
    <mergeCell ref="B63:E63"/>
    <mergeCell ref="B64:E64"/>
    <mergeCell ref="B65:F65"/>
    <mergeCell ref="B66:E66"/>
    <mergeCell ref="B67:E67"/>
    <mergeCell ref="B68:E68"/>
    <mergeCell ref="B69:E69"/>
    <mergeCell ref="B58:E58"/>
    <mergeCell ref="B37:E37"/>
    <mergeCell ref="A38:F38"/>
    <mergeCell ref="A49:F49"/>
    <mergeCell ref="A50:F50"/>
    <mergeCell ref="B51:E51"/>
    <mergeCell ref="B52:F52"/>
    <mergeCell ref="B53:E53"/>
    <mergeCell ref="B54:E54"/>
    <mergeCell ref="B55:E55"/>
    <mergeCell ref="B56:E56"/>
    <mergeCell ref="B57:E57"/>
    <mergeCell ref="B36:E36"/>
    <mergeCell ref="B25:E25"/>
    <mergeCell ref="B26:E26"/>
    <mergeCell ref="B27:F27"/>
    <mergeCell ref="B28:E28"/>
    <mergeCell ref="B29:E29"/>
    <mergeCell ref="B30:F30"/>
    <mergeCell ref="B31:E31"/>
    <mergeCell ref="B32:E32"/>
    <mergeCell ref="B33:E33"/>
    <mergeCell ref="B34:F34"/>
    <mergeCell ref="B35:E35"/>
    <mergeCell ref="B24:E24"/>
    <mergeCell ref="B13:E13"/>
    <mergeCell ref="B14:E14"/>
    <mergeCell ref="B15:E15"/>
    <mergeCell ref="B16:F16"/>
    <mergeCell ref="B17:E17"/>
    <mergeCell ref="B18:E18"/>
    <mergeCell ref="B19:E19"/>
    <mergeCell ref="B20:F20"/>
    <mergeCell ref="B21:E21"/>
    <mergeCell ref="B22:E22"/>
    <mergeCell ref="B23:E23"/>
    <mergeCell ref="B12:F12"/>
    <mergeCell ref="F1:G1"/>
    <mergeCell ref="F2:G2"/>
    <mergeCell ref="F3:G3"/>
    <mergeCell ref="F4:G4"/>
    <mergeCell ref="F5:G5"/>
    <mergeCell ref="A6:F6"/>
    <mergeCell ref="A7:F7"/>
    <mergeCell ref="B8:E8"/>
    <mergeCell ref="B9:F9"/>
    <mergeCell ref="B10:E10"/>
    <mergeCell ref="B11:E11"/>
  </mergeCells>
  <pageMargins left="8.3333333333333329E-2" right="0.11458333333333333" top="7.2916666666666671E-2" bottom="7.2916666666666671E-2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мед.повышение муж и жен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2019-11-22T08:09:23Z</dcterms:modified>
</cp:coreProperties>
</file>